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8" i="1"/>
  <c r="F18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<sst xmlns="http://schemas.openxmlformats.org/spreadsheetml/2006/main" count="51" uniqueCount="39">
  <si>
    <t>采购医疗设备需求表</t>
  </si>
  <si>
    <t>序号</t>
  </si>
  <si>
    <t>项目名称</t>
  </si>
  <si>
    <t>设备名称</t>
  </si>
  <si>
    <t>采购需求概况</t>
  </si>
  <si>
    <t>单位</t>
  </si>
  <si>
    <t>数量</t>
  </si>
  <si>
    <t>单价 （万元）</t>
  </si>
  <si>
    <t>总预算（万元）</t>
  </si>
  <si>
    <t>采购方式</t>
  </si>
  <si>
    <t>采购  时限</t>
  </si>
  <si>
    <t>阿拉善盟中心医院重症救治能力建设项目</t>
  </si>
  <si>
    <t>重症护理电动病床</t>
  </si>
  <si>
    <t>1、全电动体位调节（整体升降、背部上升、膝部上升、整体前倾及后倾）2、具备有线手控盒控制器（有线遥控器）、具备有线主控面板控制器（床身控制器）3、配备内部蓄电池，可在外部电源断电情况下支持病床各角度调节；蓄电池电量不足支持病床调节角度时，仍可保证病床刹车开关。</t>
  </si>
  <si>
    <t>张</t>
  </si>
  <si>
    <t>便利化采购   政策依据《内蒙古自治区财政厅关于落实疫情防控采购便利化的通知》（内财购〔2020〕72号）</t>
  </si>
  <si>
    <t>2023年1-2月</t>
  </si>
  <si>
    <t>心电监护仪（配备2套中央监控系统）</t>
  </si>
  <si>
    <t>1、中央监控系统要求双屏显示，单屏同时显示15张以上床位信息，每床信息显示至少一道波形和三个病患监测参数。2、中央监控系统要求联网床位数至少30张床位。3、中央监控系统要求双向通讯，可通过中央监护系统对床旁监护设置。4、中央监控系统具有70小时以上的全息波形回顾、240小时以上趋势图回顾、720条以上血压测量回顾、700条以上报警事件存储回顾、2万条以上历史病人数据存储。5、心电监护仪要求支持中央监控系统，相互匹配。6、心电监护仪在标准配置基础上支持有创压力传感监测。7、心电监护仪在标准配置基础上支持中心静脉压监测</t>
  </si>
  <si>
    <t>台</t>
  </si>
  <si>
    <t>呼吸机（有创、无创两用）</t>
  </si>
  <si>
    <t>1、有创无创两用一体机。2、双水平正压通气。3、具备同步自动泄露补偿功能　。</t>
  </si>
  <si>
    <t>转运呼吸机</t>
  </si>
  <si>
    <t>　1、交直流电两用、配备后备电池，工作时间超过2小时。2、含便携式氧气瓶、内部支架，管路等所有配件。3、可支持多种通气模式，支持成人、小儿模式。</t>
  </si>
  <si>
    <t>精密注射泵（三通道）</t>
  </si>
  <si>
    <t>至少三通道或组合装置三通道以上</t>
  </si>
  <si>
    <t>肠内营养注射泵</t>
  </si>
  <si>
    <t>床旁血滤枸橼酸模块（匹配医院现有设备）</t>
  </si>
  <si>
    <t>可匹配医院现有费森尤斯床旁血滤机（MultiFiltrate）　</t>
  </si>
  <si>
    <t>套</t>
  </si>
  <si>
    <t>手持式血氧饱和度监测仪</t>
  </si>
  <si>
    <t>主动脉内球囊反搏IABP</t>
  </si>
  <si>
    <t>连续性血流动力学监测设备</t>
  </si>
  <si>
    <t>临时体外起搏器</t>
  </si>
  <si>
    <t>支气管镜及清洁消毒设备</t>
  </si>
  <si>
    <t>物理排痰装置（振动排痰仪）</t>
  </si>
  <si>
    <t>电子升降温设备</t>
  </si>
  <si>
    <t>清洁消毒设备独立可用，无需对使用场所进行改造　</t>
  </si>
  <si>
    <t>血栓预防气动加压泵</t>
  </si>
</sst>
</file>

<file path=xl/styles.xml><?xml version="1.0" encoding="utf-8"?>
<styleSheet xmlns="http://schemas.openxmlformats.org/spreadsheetml/2006/main">
  <numFmts count="1">
    <numFmt numFmtId="176" formatCode="#,##0.00_ "/>
  </numFmts>
  <fonts count="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A4" workbookViewId="0">
      <selection activeCell="H18" sqref="H18"/>
    </sheetView>
  </sheetViews>
  <sheetFormatPr defaultColWidth="9" defaultRowHeight="13.5"/>
  <cols>
    <col min="1" max="1" width="4.875" style="1" customWidth="1"/>
    <col min="2" max="2" width="6.875" style="1" customWidth="1"/>
    <col min="3" max="3" width="21.125" style="1" customWidth="1"/>
    <col min="4" max="4" width="54" style="2" customWidth="1"/>
    <col min="5" max="6" width="5.375" style="1" customWidth="1"/>
    <col min="7" max="7" width="9.625" style="3" customWidth="1"/>
    <col min="8" max="8" width="12.5" style="3" customWidth="1"/>
    <col min="9" max="9" width="13.375" style="1" customWidth="1"/>
    <col min="10" max="10" width="6.5" style="1" customWidth="1"/>
    <col min="11" max="16384" width="9" style="1"/>
  </cols>
  <sheetData>
    <row r="1" spans="1:10" ht="36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7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spans="1:10" ht="67.5">
      <c r="A3" s="7">
        <v>1</v>
      </c>
      <c r="B3" s="14" t="s">
        <v>11</v>
      </c>
      <c r="C3" s="9" t="s">
        <v>12</v>
      </c>
      <c r="D3" s="9" t="s">
        <v>13</v>
      </c>
      <c r="E3" s="7" t="s">
        <v>14</v>
      </c>
      <c r="F3" s="8">
        <v>35</v>
      </c>
      <c r="G3" s="10">
        <v>1.2</v>
      </c>
      <c r="H3" s="10">
        <v>42</v>
      </c>
      <c r="I3" s="14" t="s">
        <v>15</v>
      </c>
      <c r="J3" s="14" t="s">
        <v>16</v>
      </c>
    </row>
    <row r="4" spans="1:10" ht="159.94999999999999" customHeight="1">
      <c r="A4" s="7">
        <f t="shared" ref="A4:A18" si="0">A3+1</f>
        <v>2</v>
      </c>
      <c r="B4" s="14"/>
      <c r="C4" s="9" t="s">
        <v>17</v>
      </c>
      <c r="D4" s="9" t="s">
        <v>18</v>
      </c>
      <c r="E4" s="7" t="s">
        <v>19</v>
      </c>
      <c r="F4" s="8">
        <v>20</v>
      </c>
      <c r="G4" s="10">
        <v>5</v>
      </c>
      <c r="H4" s="10">
        <v>100</v>
      </c>
      <c r="I4" s="14"/>
      <c r="J4" s="14"/>
    </row>
    <row r="5" spans="1:10" ht="27">
      <c r="A5" s="7">
        <f t="shared" si="0"/>
        <v>3</v>
      </c>
      <c r="B5" s="14"/>
      <c r="C5" s="9" t="s">
        <v>20</v>
      </c>
      <c r="D5" s="9" t="s">
        <v>21</v>
      </c>
      <c r="E5" s="7" t="s">
        <v>19</v>
      </c>
      <c r="F5" s="8">
        <v>32</v>
      </c>
      <c r="G5" s="10">
        <v>20</v>
      </c>
      <c r="H5" s="10">
        <v>640</v>
      </c>
      <c r="I5" s="14"/>
      <c r="J5" s="14"/>
    </row>
    <row r="6" spans="1:10" ht="40.5">
      <c r="A6" s="7">
        <f t="shared" si="0"/>
        <v>4</v>
      </c>
      <c r="B6" s="14"/>
      <c r="C6" s="9" t="s">
        <v>22</v>
      </c>
      <c r="D6" s="9" t="s">
        <v>23</v>
      </c>
      <c r="E6" s="7" t="s">
        <v>19</v>
      </c>
      <c r="F6" s="8">
        <v>3</v>
      </c>
      <c r="G6" s="10">
        <v>15</v>
      </c>
      <c r="H6" s="10">
        <v>45</v>
      </c>
      <c r="I6" s="14"/>
      <c r="J6" s="14"/>
    </row>
    <row r="7" spans="1:10">
      <c r="A7" s="7">
        <f t="shared" si="0"/>
        <v>5</v>
      </c>
      <c r="B7" s="14"/>
      <c r="C7" s="9" t="s">
        <v>24</v>
      </c>
      <c r="D7" s="9" t="s">
        <v>25</v>
      </c>
      <c r="E7" s="7" t="s">
        <v>19</v>
      </c>
      <c r="F7" s="8">
        <v>35</v>
      </c>
      <c r="G7" s="10">
        <v>4</v>
      </c>
      <c r="H7" s="10">
        <v>140</v>
      </c>
      <c r="I7" s="14"/>
      <c r="J7" s="14"/>
    </row>
    <row r="8" spans="1:10">
      <c r="A8" s="7">
        <f t="shared" si="0"/>
        <v>6</v>
      </c>
      <c r="B8" s="14"/>
      <c r="C8" s="9" t="s">
        <v>26</v>
      </c>
      <c r="D8" s="9"/>
      <c r="E8" s="7" t="s">
        <v>19</v>
      </c>
      <c r="F8" s="8">
        <v>10</v>
      </c>
      <c r="G8" s="10">
        <v>0.8</v>
      </c>
      <c r="H8" s="10">
        <v>8</v>
      </c>
      <c r="I8" s="14"/>
      <c r="J8" s="14"/>
    </row>
    <row r="9" spans="1:10" ht="27">
      <c r="A9" s="7">
        <f t="shared" si="0"/>
        <v>7</v>
      </c>
      <c r="B9" s="14"/>
      <c r="C9" s="9" t="s">
        <v>27</v>
      </c>
      <c r="D9" s="9" t="s">
        <v>28</v>
      </c>
      <c r="E9" s="7" t="s">
        <v>29</v>
      </c>
      <c r="F9" s="8">
        <v>1</v>
      </c>
      <c r="G9" s="10">
        <v>12</v>
      </c>
      <c r="H9" s="10">
        <v>12</v>
      </c>
      <c r="I9" s="14"/>
      <c r="J9" s="14"/>
    </row>
    <row r="10" spans="1:10" ht="27">
      <c r="A10" s="7">
        <f t="shared" si="0"/>
        <v>8</v>
      </c>
      <c r="B10" s="14"/>
      <c r="C10" s="9" t="s">
        <v>30</v>
      </c>
      <c r="D10" s="9"/>
      <c r="E10" s="7" t="s">
        <v>19</v>
      </c>
      <c r="F10" s="8">
        <v>15</v>
      </c>
      <c r="G10" s="10">
        <v>0.8</v>
      </c>
      <c r="H10" s="10">
        <v>12</v>
      </c>
      <c r="I10" s="14"/>
      <c r="J10" s="14"/>
    </row>
    <row r="11" spans="1:10">
      <c r="A11" s="7">
        <f t="shared" si="0"/>
        <v>9</v>
      </c>
      <c r="B11" s="14"/>
      <c r="C11" s="9" t="s">
        <v>31</v>
      </c>
      <c r="D11" s="9"/>
      <c r="E11" s="7" t="s">
        <v>19</v>
      </c>
      <c r="F11" s="8">
        <v>1</v>
      </c>
      <c r="G11" s="10">
        <v>75</v>
      </c>
      <c r="H11" s="10">
        <v>75</v>
      </c>
      <c r="I11" s="14"/>
      <c r="J11" s="14"/>
    </row>
    <row r="12" spans="1:10" ht="27">
      <c r="A12" s="7">
        <f t="shared" si="0"/>
        <v>10</v>
      </c>
      <c r="B12" s="14"/>
      <c r="C12" s="9" t="s">
        <v>32</v>
      </c>
      <c r="D12" s="9"/>
      <c r="E12" s="7" t="s">
        <v>19</v>
      </c>
      <c r="F12" s="8">
        <v>1</v>
      </c>
      <c r="G12" s="10">
        <v>48</v>
      </c>
      <c r="H12" s="10">
        <v>48</v>
      </c>
      <c r="I12" s="14"/>
      <c r="J12" s="14"/>
    </row>
    <row r="13" spans="1:10">
      <c r="A13" s="7">
        <f t="shared" si="0"/>
        <v>11</v>
      </c>
      <c r="B13" s="14"/>
      <c r="C13" s="9" t="s">
        <v>33</v>
      </c>
      <c r="D13" s="9"/>
      <c r="E13" s="7" t="s">
        <v>19</v>
      </c>
      <c r="F13" s="8">
        <v>1</v>
      </c>
      <c r="G13" s="10">
        <v>10</v>
      </c>
      <c r="H13" s="10">
        <v>10</v>
      </c>
      <c r="I13" s="14"/>
      <c r="J13" s="14"/>
    </row>
    <row r="14" spans="1:10" ht="27">
      <c r="A14" s="7">
        <f t="shared" si="0"/>
        <v>12</v>
      </c>
      <c r="B14" s="14"/>
      <c r="C14" s="9" t="s">
        <v>34</v>
      </c>
      <c r="D14" s="9"/>
      <c r="E14" s="7" t="s">
        <v>29</v>
      </c>
      <c r="F14" s="8">
        <v>1</v>
      </c>
      <c r="G14" s="10">
        <v>55</v>
      </c>
      <c r="H14" s="10">
        <v>55</v>
      </c>
      <c r="I14" s="14"/>
      <c r="J14" s="14"/>
    </row>
    <row r="15" spans="1:10" ht="27">
      <c r="A15" s="7">
        <f t="shared" si="0"/>
        <v>13</v>
      </c>
      <c r="B15" s="14"/>
      <c r="C15" s="9" t="s">
        <v>35</v>
      </c>
      <c r="D15" s="9"/>
      <c r="E15" s="7" t="s">
        <v>19</v>
      </c>
      <c r="F15" s="8">
        <v>10</v>
      </c>
      <c r="G15" s="10">
        <v>5</v>
      </c>
      <c r="H15" s="10">
        <v>50</v>
      </c>
      <c r="I15" s="14"/>
      <c r="J15" s="14"/>
    </row>
    <row r="16" spans="1:10">
      <c r="A16" s="7">
        <f t="shared" si="0"/>
        <v>14</v>
      </c>
      <c r="B16" s="14"/>
      <c r="C16" s="9" t="s">
        <v>36</v>
      </c>
      <c r="D16" s="9" t="s">
        <v>37</v>
      </c>
      <c r="E16" s="7" t="s">
        <v>29</v>
      </c>
      <c r="F16" s="8">
        <v>3</v>
      </c>
      <c r="G16" s="10">
        <v>4</v>
      </c>
      <c r="H16" s="10">
        <v>12</v>
      </c>
      <c r="I16" s="14"/>
      <c r="J16" s="14"/>
    </row>
    <row r="17" spans="1:10">
      <c r="A17" s="7">
        <f t="shared" si="0"/>
        <v>15</v>
      </c>
      <c r="B17" s="14"/>
      <c r="C17" s="9" t="s">
        <v>38</v>
      </c>
      <c r="D17" s="9"/>
      <c r="E17" s="7" t="s">
        <v>19</v>
      </c>
      <c r="F17" s="8">
        <v>15</v>
      </c>
      <c r="G17" s="10">
        <v>3</v>
      </c>
      <c r="H17" s="10">
        <v>45</v>
      </c>
      <c r="I17" s="14"/>
      <c r="J17" s="14"/>
    </row>
    <row r="18" spans="1:10" ht="27" customHeight="1">
      <c r="A18" s="7">
        <f t="shared" si="0"/>
        <v>16</v>
      </c>
      <c r="B18" s="4"/>
      <c r="C18" s="4"/>
      <c r="D18" s="11"/>
      <c r="E18" s="4"/>
      <c r="F18" s="4">
        <f>SUM(F3:F17)</f>
        <v>183</v>
      </c>
      <c r="G18" s="6"/>
      <c r="H18" s="12">
        <f>SUM(H3:H17)</f>
        <v>1294</v>
      </c>
      <c r="I18" s="4"/>
      <c r="J18" s="4"/>
    </row>
  </sheetData>
  <mergeCells count="4">
    <mergeCell ref="A1:J1"/>
    <mergeCell ref="B3:B17"/>
    <mergeCell ref="I3:I17"/>
    <mergeCell ref="J3:J17"/>
  </mergeCells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改革运营部</cp:lastModifiedBy>
  <dcterms:created xsi:type="dcterms:W3CDTF">2023-01-18T08:48:00Z</dcterms:created>
  <dcterms:modified xsi:type="dcterms:W3CDTF">2023-01-18T09:53:10Z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036213FC20E9460498E2C4785D1C91D8</vt:lpwstr>
  </property>
  <property fmtid="{D5CDD505-2E9C-101B-9397-08002B2CF9AE}" pid="3" name="KSOProductBuildVer">
    <vt:lpwstr>2052-11.1.0.13703</vt:lpwstr>
  </property>
</Properties>
</file>