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<sst xmlns="http://schemas.openxmlformats.org/spreadsheetml/2006/main" count="107" uniqueCount="64">
  <si>
    <t>阿拉善盟中心医院2024年采购意向公示</t>
  </si>
  <si>
    <t>序号</t>
  </si>
  <si>
    <t>类 别</t>
  </si>
  <si>
    <t>单位（预算项目）名称</t>
  </si>
  <si>
    <t>计划采购时间</t>
  </si>
  <si>
    <t>采购数量</t>
  </si>
  <si>
    <t>单位</t>
  </si>
  <si>
    <t>预算金额（元）</t>
  </si>
  <si>
    <t>采购内容</t>
  </si>
  <si>
    <t>主要功能和目标</t>
  </si>
  <si>
    <t>需满足的需求</t>
  </si>
  <si>
    <t>固定资产</t>
  </si>
  <si>
    <t>手持移动护理智能终端</t>
  </si>
  <si>
    <t>台</t>
  </si>
  <si>
    <t>阿拉善盟中心医院移动护理系统自2020年建设并上线，为临床科室提供医嘱转抄、医嘱校对，医嘱打印、配药核对、床旁核对等功能，由于移动护理手持终端经过长时间、高频度的使用，目前已出现触摸屏失灵、电池电量不足、无线网络连接卡顿等问题，为了确保使用科室医疗业务正常开展，依据《阿中心医办字2023-128号文-阿拉善盟中心医院关于印发改善就医感受提升患者体验主题活动实施方案(2023-2025年）的通知》文件要求，有效提升护理服务能力，计划采购20台移动护理手持终端产品。</t>
  </si>
  <si>
    <t>1、硬件：处理器要求≥八核 2.0GHz及以上，支持5G全网通，支持WIFI6,内存≥4G+128G,显示屏≥6.3寸，电容式触控，分辨率≥1080 x 2160 支持高清图像查看，支持支持手套及干湿手触屏操作,前后置摄像头，前置红外扫描系统，支持键盘自定义功能，要求具备扫描键、瞳孔灯键等，电池要求≥5000mah,支持30w以上快充，支持电池座充，机身支持IP67的防护等级，满足医用酒精、医用双氧水耐磨实验，支持光学分辨率&gt;≥3 mil,支持全向扫描，扫描速度≥60帧/秒,支持多种扫码格式。2、软件：支持JDK开发，支持兼容现有移动护理软件。</t>
  </si>
  <si>
    <t>其他维护</t>
  </si>
  <si>
    <t>医院信息系统等级保护三级评测技术服务</t>
  </si>
  <si>
    <t>套</t>
  </si>
  <si>
    <t>根据国家卫健委国卫规划发﹝2022﹞29号《关于印发医疗卫生机构网络安全管理办法的通知》、根据《基本医疗卫生与健康促进法》《网络安全法》 《密码法》《数据安全法》《个人信息保护法》《关键信息基础设施安全保护条例》《网络安全审查办法》以及网络安全等级保护制度等有关法律法规标准，） 全面梳理分析网络安全保护需求，按照“一个中心（安全管理中心），三重防护（安全通信网络、安全区域边界、安全计算环境 ）”的要求，制定符合网络安全保护等级要求的整体规划和建设方案，加强信息系统自行开发或外包开发过程中的安全管理，认真开展网络安全建设，全面落实安全保护措施。鼓励三级医院探索态势感知平台建设，及时收集、汇总、分析各方网络安全信息，加强威胁情报工作，组织开展网络安全威胁分析和态势研判，及时通报预警和处置，防止网络被破坏、数据外泄等事件。</t>
  </si>
  <si>
    <t xml:space="preserve">完成不少于3个医院关键业务系统的等级保护三级评测及整改工作。 </t>
  </si>
  <si>
    <t>设备维护</t>
  </si>
  <si>
    <t>安全设备授权升级技术服务</t>
  </si>
  <si>
    <t>年</t>
  </si>
  <si>
    <t>根据国家卫健委国卫规划发﹝2022﹞29号《关于印发医疗卫生机构网络安全管理办法的通知》、内党网办发字2023-30号关于开展网络关键设备和网络安全专用产品专项检查的通知根据《基本医疗卫生与健康促进法》《网络安全法》 《密码法》《数据安全法》《个人信息保护法》《关键信息基础设施安全保护条例》《网络安全审查办法》以及网络安全等级保护制度等有关法律法规标准，） 全面梳理分析网络安全保护需求，按照“一个中心（安全管理中心），三重防护（安全通信网络、安全区域边界、安全计算环境 ）”的要求，制定符合网络安全保护等级要求的整体规划和建设方案，加强信息系统自行开发或外包开发过程中的安全管理，认真开展网络安全建设，全面落实安全保护措施。鼓励三级医院探索态势感知平台建设，及时收集、汇总、分析各方网络安全信息，加强威胁情报工作，组织开展网络安全威胁分析和态势研判，及时通报预警和处置，防止网络被破坏、数据外泄等事件。</t>
  </si>
  <si>
    <t>不少于3台防火墙安全软件全量功能授权（包括基础功能和高级功能）</t>
  </si>
  <si>
    <t>机房UPS设备运行维护技术服务</t>
  </si>
  <si>
    <t>自治区二级以上医院要进一步加强医疗机构安全防范系统建设，逐条对照《关于加强医院安全防范系统建设的指导意见》（国卫办医发〔2013〕28号）要求，参照《医院安全防范技术系统要求》（GB/T31458-2015），加大人防物防技防建设投入力度，升级改造现有视频监控、入侵检测报警、门禁和一键式报警等安防系统，增加购置网络与安全硬件、服务器与存储设备、终端设备、专项设备、机房配套设备、基础软件、应用软件设备等，按照《通知》明确的达标率进度要求，推进医院安防系统建设达标。</t>
  </si>
  <si>
    <t>机房精密空调、UPS、配电系统等机房动力设备的原厂维保服务；</t>
  </si>
  <si>
    <t>机房蓄电池性能优化及监测技术服务</t>
  </si>
  <si>
    <t>1、对现有蓄电池进行性能优化，确保机房后备电源供电&gt;1.5小时；2、电池监测功能建设。</t>
  </si>
  <si>
    <t>信息系统技术服务</t>
  </si>
  <si>
    <t>PACS系统维保技术服务</t>
  </si>
  <si>
    <t>根据国家卫健委《电子病历系统应用水平分级评价管理办法（试行）及评价标准（试行）2018版》国卫办医函〔2018〕1079号；、《国家医疗健康信息医院信息互联互通标准化成熟度测评方案（2020年版）》；国家卫健委《医院智慧管理分级评估标准体系（试行）2021版》国卫办医函〔2021〕86号；国家卫健委《医院智慧服务分级评估标准体系（试行）2019版》国卫办医函〔2019〕236号等文件要求，进一步加强医院信息化功能建设，为临床提供高质量技术支撑。</t>
  </si>
  <si>
    <t>提供医院PACS系统、胸痛系统、心电系统的维保技术服务。</t>
  </si>
  <si>
    <t>支付宝小程序维保技术服务</t>
  </si>
  <si>
    <t>根据国家卫健委《电子病历系统应用水平分级评价管理办法（试行）及评价标准（试行）2018版》国卫办医函〔2018〕1079号；、《国家医疗健康信息医院信息互联互通标准化成熟度测评方案（2020年版）》；国家卫健委《医院智慧管理分级评估标准体系（试行）2021版》国卫办医函〔2021〕86号；国家卫健委《医院智慧服务分级评估标准体系（试行）2019版》国卫办医函〔2019〕236号等文件要求，针对《阿拉善盟 2023 年全区深化医改“四大攻坚 行动”督导检查发现问题整改方案》中关于“阿拉善盟中心医院医保报销手机支付接入不完善”等便民服务方面问题，还需进一步拓展支付宝小程序医保支付等便民应用的开发和系统稳定运行。</t>
  </si>
  <si>
    <t>提供支付宝小程序（挂号、缴费、报告查询、医保统筹支付）等功能的开发和平台维护技术服务</t>
  </si>
  <si>
    <t>医院网站运行维护技术服务</t>
  </si>
  <si>
    <t>提供医院网站功能开发、运行维护、服务器运行维护、网站安全、ssl证书配置等服务。</t>
  </si>
  <si>
    <t>食源性报卡数据接入改造技术服务</t>
  </si>
  <si>
    <t>根据《内蒙古自治区卫生健康委办公室关于印发食源性疾病病例监测直报工作实施方案的通知》（内卫办食药字〔2023〕517 号）要求，开发食源性数据直报功能。</t>
  </si>
  <si>
    <t>食源性报卡数据接入改造技术服务、VPN线路和设备安全接入改造技术服务</t>
  </si>
  <si>
    <t>舆情管理系统</t>
  </si>
  <si>
    <t>根据阿保机发﹝2020﹞40号 中共阿拉善盟委员会保密机要局关于印发《阿拉善盟党政机关微信使用保密管理条例》的通知文件要求，建设医院舆情管理和监测系统。</t>
  </si>
  <si>
    <t>实现医院舆情管理和监测功能</t>
  </si>
  <si>
    <t>集采药品管控系统</t>
  </si>
  <si>
    <t>根据国务院办公厅发布《关于推动药品集中带量采购工作常态化制度化开展的意见》（国办发〔2021〕2号），要求医院常态化、制度化开展药品集中采购工作，医疗机构需根据自身情况报送药品需求量，确保中选药品的优先使用，并将医疗机构采购和使用中选药品情况纳入公立医疗机构绩效考核、医疗机构负责人目标责任考核范围，并作为医保总额指标制定的重要依据。</t>
  </si>
  <si>
    <t>为进一步推进院内集采药品管理，基于已有的临床药学信息系统开发集采药品智能管控功能，构建以科学的大数据分析为基础，以医院集采药品管控为核心的信息化管理系统，实现医院对集采药品全方位的管控。通过提供事前审查、事中监测、事后分析功能，确保集采药品的优先使用，帮助医院高效完成药品集采数据监测和分析，实现临床用药的精细化管理和全程化的药学服务，提升医院的合理用药水平和医疗质量，提升患者满意度。</t>
  </si>
  <si>
    <t>临床辅助决策系统（CDSS）开发技术服务</t>
  </si>
  <si>
    <t>依据国家卫健委《三级综合医院评审标准（2020版）》国卫医发〔2020〕26号；3、国家卫健委《电子病历系统应用水平分级评价管理办法（试行）及评价标准（试行）2018版》国卫办医函〔2018〕1079号；4、《国家医疗健康信息医院信息互联互通标准化成熟度测评方案（2020年版）》；5、国家卫健委《医院智慧管理分级评估标准体系（试行）2021版》国卫办医函〔2021〕86号；6、国家卫健委《医院智慧服务分级评估标准体系（试行）2019版》国卫办医函〔2019〕236号；7、国家卫健委《关于印发医疗机构检验检查结果互认管理办法的通知》国卫医发﹝2022﹞6号 8、 内卫办医字〔2019〕85号《内蒙古自治区卫生健康委员会办公室关于落实公立医院绩效考核要求推进医疗服务与管理信息化建设的通知》9、国家卫健委《医疗机构临床决策支持系统应用管理规范（试行）》等文件要求，通过本项目提升本院信息化建设水平，建设院级的临床各专业共享的诊疗知识库，大力提高医疗质量和临床效率，满足知识库对医院临床业务的支撑要求，在一定程度上给予临床医师决策支持，同时减少病历文书、处方等逻辑错误并提高医疗质量。临床决策支持系统CDSS系统在建设方面将达到以下目标：
（1）根据医院需求，完成本地化改造工作。
（2）要兼容 HIS、EMR、PACS、LIS 等系统，并实现无缝对接和融合。
（3）系统结构灵活，支持独立服务器和共享服务器模式。
（4）要做到与医院信息集成平台无缝连接和高度融合。
（5）支持科研和教学</t>
  </si>
  <si>
    <t xml:space="preserve">临床辅助决策系统开发技术服务要求包含数据管理、医学知识库、医院自建知识库、医护辅助系统、门诊医生辅助系统、CDSS统计平台等模块。 2、系统建设须达到等保三级或以上标准；系统服务器必须在医院内网安装。3、临床知识来源具有权威性，包括法律法规、部门规章、规范性文件，国家认可的药品说明书、医疗器械注册证、临床路径、临床诊疗指南、技术操作规范、标准、医学教材、专家共识、专著、文献等。4、临床知识库应及时更新，对不适用的知识应及时清除。5、CDSS 系统的决策结果应准确、可靠。6、CDSS 系统的使用应留存审计日志，可对使用情况进行溯源评价。7、CDSS 系统符合《电子病历系统应用水平分级评价管理办法（试行）》中五级、 六级对临床决策支持和知识库相关的评审要求。 </t>
  </si>
  <si>
    <t>OA办公系统升级技术服务</t>
  </si>
  <si>
    <t>依据国家卫健委《三级综合医院评审标准（2020版）》国卫医发〔2020〕26号；3、国家卫健委《电子病历系统应用水平分级评价管理办法（试行）及评价标准（试行）2018版》国卫办医函〔2018〕1079号；4、《国家医疗健康信息医院信息互联互通标准化成熟度测评方案（2020年版）》；5、国家卫健委《医院智慧管理分级评估标准体系（试行）2021版》国卫办医函〔2021〕86号；6、国家卫健委《医院智慧服务分级评估标准体系（试行）2019版》国卫办医函〔2019〕236号；7、国家卫健委《关于印发医疗机构检验检查结果互认管理办法的通知》国卫医发﹝2022﹞6号 8、 内卫办医字〔2019〕85号《内蒙古自治区卫生健康委员会办公室关于落实公立医院绩效考核要求推进医疗服务与管理信息化建设的通知》9、国家卫健委《医疗机构临床决策支持系统应用管理规范（试行）》等文件要求，医院需要进一步加强信息化建设，完善关键业务设施建设，完善数据治理体系建设，提升智慧医疗、智慧管理、智慧服务能力建设，提升医院医疗质量能力。</t>
  </si>
  <si>
    <t>对医院现有oa办公系统进行功能升级，并对接医院相关系统，实现线上、线下一体化办公功能。</t>
  </si>
  <si>
    <t>医疗服务能力与质量安全监测数据分析技术服务</t>
  </si>
  <si>
    <t>依据国家卫健委《三级综合医院评审标准（2022版）》国卫医发〔2020〕26号；3、国家卫健委《电子病历系统应用水平分级评价管理办法（试行）及评价标准（试行）2018版》国卫办医函〔2018〕1079号；4、《国家医疗健康信息医院信息互联互通标准化成熟度测评方案（2020年版）》；5、国家卫健委《医院智慧管理分级评估标准体系（试行）2021版》国卫办医函〔2021〕86号；6、国家卫健委《医院智慧服务分级评估标准体系（试行）2019版》国卫办医函〔2019〕236号；7、国家卫健委《关于印发医疗机构检验检查结果互认管理办法的通知》国卫医发﹝2022﹞6号 8、 内卫办医字〔2019〕85号《内蒙古自治区卫生健康委员会办公室关于落实公立医院绩效考核要求推进医疗服务与管理信息化建设的通知》等文件要求，医院需要进一步加强信息化建设，完善关键业务设施建设，完善数据治理体系建设，提升智慧医疗、智慧管理、智慧服务能力建设，提升医院医疗质量指标监测和服务能力，以实现以下服务能力建设：1.按《内蒙古自治区三级医院评审标准实施细则》要求，满足三级医院评审指标数据采集、分析、监测需要；2.满足国家卫生健康委《三级综合医院医疗质量管理控制情况调查表》指标数据采集、分析、监测需要；3.满足公立医院高质量发展18个评价指标数据采集、分析、监测需要；4.满足《改善就医感受提升患者体验主题活动方案（2023-2025年）》评价指标数据采集、分析、监测需要；5.满足《全面提升医疗质量行动方案（2023-2025年）》评价指标数据采集、分析、监测需要；6.满足电子病历5级评审“信息利用”标准的要求。7、满足公立医院考核55项指标采集、分析、监测。8、其他医院所需数据指标的采集、分析和监测。</t>
  </si>
  <si>
    <t xml:space="preserve">实现国家要求的数据监测、分析及上报功能，指标范围包括且不限于以下1.资源配置与运行数据指标，2.医疗服务能力与医院质量安全指标，3.重点专业质量控制指标，4.单病种（术种）质量控制指标，5.重点医疗技术临床应用质量控制指标，6.公立医院绩效考核指标 7、其他国家相关要求的指标。 </t>
  </si>
  <si>
    <t>手麻重症系统升级技术服务</t>
  </si>
  <si>
    <t>依据国家卫健委《三级综合医院评审标准（2022版）》国卫医发〔2020〕26号；3、国家卫健委《电子病历系统应用水平分级评价管理办法（试行）及评价标准（试行）2018版》国卫办医函〔2018〕1079号；4、《国家医疗健康信息医院信息互联互通标准化成熟度测评方案（2020年版）》；5、国家卫健委《医院智慧管理分级评估标准体系（试行）2021版》国卫办医函〔2021〕86号；6、国家卫健委《医院智慧服务分级评估标准体系（试行）2019版》国卫办医函〔2019〕236号；7、国家卫健委《关于印发医疗机构检验检查结果互认管理办法的通知》国卫医发﹝2022﹞6号 8、 内卫办医字〔2019〕85号《内蒙古自治区卫生健康委员会办公室关于落实公立医院绩效考核要求推进医疗服务与管理信息化建设的通知》等文件要求，医院需要进一步加强信息化建设，完善关键业务设施建设，完善数据治理体系建设，提升智慧医疗、智慧管理、智慧服务能力建设，以实现以下服务能力建设：手麻重症系统功能升级和监测指标数据分析与上报。</t>
  </si>
  <si>
    <t>完成手麻重症系统功能升级，实现监测数据分析与上报。</t>
  </si>
  <si>
    <t>软件正版化授权技术服务</t>
  </si>
  <si>
    <t>根据国家版权局办公厅《关于印发〈正版软件管理工作指南〉的通知》（国版办发〔2016〕3 号）文件要求，医院要取得最新版并适合使用国家标准的党、政、军、公、检、法等政府机关使用的政企专业版操作系统、办公软件、终端杀毒软件并满足正版化检查要求。</t>
  </si>
  <si>
    <t>通过场地授权方式建设1、桌面端操作系统许可授权服务（含服务器操作系统）。2、办公软件许可授权服务。3、正版软件授权管理平台及运维服务。4、正版杀毒软件授权服务。</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</si>
</sst>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 numFmtId="178" formatCode="0_);[Red]\(0\)"/>
    <numFmt numFmtId="179" formatCode="#,##0.00_);[Red]\(#,##0.00\)"/>
  </numFmts>
  <fonts count="26">
    <font>
      <sz val="11"/>
      <color theme="1"/>
      <name val="宋体"/>
      <charset val="134"/>
      <scheme val="minor"/>
    </font>
    <font>
      <sz val="11"/>
      <name val="宋体"/>
      <charset val="134"/>
      <scheme val="minor"/>
    </font>
    <font>
      <b/>
      <sz val="24"/>
      <color theme="1"/>
      <name val="宋体"/>
      <charset val="134"/>
      <scheme val="minor"/>
    </font>
    <font>
      <b/>
      <sz val="24"/>
      <name val="宋体"/>
      <charset val="134"/>
      <scheme val="minor"/>
    </font>
    <font>
      <b/>
      <sz val="12"/>
      <color indexed="8"/>
      <name val="宋体"/>
      <charset val="134"/>
      <scheme val="minor"/>
    </font>
    <font>
      <b/>
      <sz val="12"/>
      <name val="宋体"/>
      <charset val="134"/>
      <scheme val="minor"/>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5" borderId="5" applyNumberFormat="0" applyAlignment="0" applyProtection="0">
      <alignment vertical="center"/>
    </xf>
    <xf numFmtId="0" fontId="16" fillId="6" borderId="6" applyNumberFormat="0" applyAlignment="0" applyProtection="0">
      <alignment vertical="center"/>
    </xf>
    <xf numFmtId="0" fontId="17" fillId="6" borderId="5" applyNumberFormat="0" applyAlignment="0" applyProtection="0">
      <alignment vertical="center"/>
    </xf>
    <xf numFmtId="0" fontId="18" fillId="7"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176" fontId="1" fillId="0" borderId="0" xfId="0" applyNumberFormat="1" applyFont="1" applyAlignment="1">
      <alignment horizontal="center" vertical="center"/>
    </xf>
    <xf numFmtId="177" fontId="0" fillId="0" borderId="0" xfId="0" applyNumberFormat="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176" fontId="3" fillId="0" borderId="0" xfId="0" applyNumberFormat="1" applyFont="1" applyAlignment="1">
      <alignment horizontal="center" vertical="center"/>
    </xf>
    <xf numFmtId="177" fontId="2" fillId="0" borderId="0" xfId="0" applyNumberFormat="1" applyFont="1" applyAlignment="1">
      <alignment horizontal="center" vertical="center"/>
    </xf>
    <xf numFmtId="49" fontId="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shrinkToFit="1"/>
    </xf>
    <xf numFmtId="177" fontId="4" fillId="2"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176" fontId="1"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177" fontId="0" fillId="3" borderId="1" xfId="0" applyNumberFormat="1" applyFont="1" applyFill="1" applyBorder="1" applyAlignment="1">
      <alignment horizontal="center" vertical="center" wrapText="1"/>
    </xf>
    <xf numFmtId="179" fontId="4" fillId="2" borderId="1" xfId="0" applyNumberFormat="1" applyFont="1" applyFill="1" applyBorder="1" applyAlignment="1">
      <alignment horizontal="center" vertical="center" wrapText="1"/>
    </xf>
    <xf numFmtId="0" fontId="6"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topLeftCell="A16" workbookViewId="0">
      <selection activeCell="J4" sqref="J4"/>
    </sheetView>
  </sheetViews>
  <sheetFormatPr defaultColWidth="9" defaultRowHeight="14.4"/>
  <cols>
    <col min="1" max="1" width="3.5" customWidth="1"/>
    <col min="2" max="2" width="11.6296296296296" customWidth="1"/>
    <col min="3" max="3" width="21.25" style="1" customWidth="1"/>
    <col min="4" max="4" width="10.8888888888889" style="2" customWidth="1"/>
    <col min="5" max="5" width="6.44444444444444" style="1" customWidth="1"/>
    <col min="6" max="6" width="4.66666666666667" style="1" customWidth="1"/>
    <col min="7" max="7" width="14.4444444444444" style="3" customWidth="1"/>
    <col min="8" max="8" width="16.5555555555556" style="4" customWidth="1"/>
    <col min="9" max="9" width="76.6296296296296" customWidth="1"/>
    <col min="10" max="10" width="80.7777777777778" customWidth="1"/>
  </cols>
  <sheetData>
    <row r="1" ht="42" customHeight="1" spans="1:10">
      <c r="A1" s="5" t="s">
        <v>0</v>
      </c>
      <c r="B1" s="5"/>
      <c r="C1" s="5"/>
      <c r="D1" s="6"/>
      <c r="E1" s="5"/>
      <c r="F1" s="5"/>
      <c r="G1" s="7"/>
      <c r="H1" s="5"/>
      <c r="I1" s="5"/>
      <c r="J1" s="5"/>
    </row>
    <row r="2" ht="42" customHeight="1" spans="1:10">
      <c r="A2" s="8" t="s">
        <v>1</v>
      </c>
      <c r="B2" s="8" t="s">
        <v>2</v>
      </c>
      <c r="C2" s="8" t="s">
        <v>3</v>
      </c>
      <c r="D2" s="9" t="s">
        <v>4</v>
      </c>
      <c r="E2" s="10" t="s">
        <v>5</v>
      </c>
      <c r="F2" s="10" t="s">
        <v>6</v>
      </c>
      <c r="G2" s="11" t="s">
        <v>7</v>
      </c>
      <c r="H2" s="12" t="s">
        <v>8</v>
      </c>
      <c r="I2" s="8" t="s">
        <v>9</v>
      </c>
      <c r="J2" s="17" t="s">
        <v>10</v>
      </c>
    </row>
    <row r="3" ht="100.8" spans="1:10">
      <c r="A3" s="13">
        <f t="shared" ref="A3:A18" si="0">ROW()-2</f>
        <v>1</v>
      </c>
      <c r="B3" s="13" t="s">
        <v>11</v>
      </c>
      <c r="C3" s="13" t="s">
        <v>12</v>
      </c>
      <c r="D3" s="14">
        <v>45383</v>
      </c>
      <c r="E3" s="15">
        <v>20</v>
      </c>
      <c r="F3" s="15" t="s">
        <v>13</v>
      </c>
      <c r="G3" s="16">
        <v>80000</v>
      </c>
      <c r="H3" s="13" t="s">
        <v>12</v>
      </c>
      <c r="I3" s="13" t="s">
        <v>14</v>
      </c>
      <c r="J3" s="13" t="s">
        <v>15</v>
      </c>
    </row>
    <row r="4" ht="142.5" customHeight="1" spans="1:10">
      <c r="A4" s="13">
        <f t="shared" si="0"/>
        <v>2</v>
      </c>
      <c r="B4" s="13" t="s">
        <v>16</v>
      </c>
      <c r="C4" s="13" t="s">
        <v>17</v>
      </c>
      <c r="D4" s="14">
        <v>45444</v>
      </c>
      <c r="E4" s="15">
        <v>1</v>
      </c>
      <c r="F4" s="15" t="s">
        <v>18</v>
      </c>
      <c r="G4" s="16">
        <v>150000</v>
      </c>
      <c r="H4" s="13" t="s">
        <v>17</v>
      </c>
      <c r="I4" s="13" t="s">
        <v>19</v>
      </c>
      <c r="J4" s="13" t="s">
        <v>20</v>
      </c>
    </row>
    <row r="5" ht="167.25" customHeight="1" spans="1:10">
      <c r="A5" s="13">
        <f t="shared" si="0"/>
        <v>3</v>
      </c>
      <c r="B5" s="13" t="s">
        <v>21</v>
      </c>
      <c r="C5" s="13" t="s">
        <v>22</v>
      </c>
      <c r="D5" s="14">
        <v>45383</v>
      </c>
      <c r="E5" s="15">
        <v>3</v>
      </c>
      <c r="F5" s="15" t="s">
        <v>23</v>
      </c>
      <c r="G5" s="16">
        <v>120000</v>
      </c>
      <c r="H5" s="13" t="s">
        <v>22</v>
      </c>
      <c r="I5" s="13" t="s">
        <v>24</v>
      </c>
      <c r="J5" s="13" t="s">
        <v>25</v>
      </c>
    </row>
    <row r="6" ht="123" customHeight="1" spans="1:10">
      <c r="A6" s="13">
        <f t="shared" si="0"/>
        <v>4</v>
      </c>
      <c r="B6" s="13" t="s">
        <v>21</v>
      </c>
      <c r="C6" s="13" t="s">
        <v>26</v>
      </c>
      <c r="D6" s="14">
        <v>45383</v>
      </c>
      <c r="E6" s="15">
        <v>1</v>
      </c>
      <c r="F6" s="15" t="s">
        <v>23</v>
      </c>
      <c r="G6" s="16">
        <v>55000</v>
      </c>
      <c r="H6" s="13" t="s">
        <v>26</v>
      </c>
      <c r="I6" s="13" t="s">
        <v>27</v>
      </c>
      <c r="J6" s="13" t="s">
        <v>28</v>
      </c>
    </row>
    <row r="7" ht="128.25" customHeight="1" spans="1:10">
      <c r="A7" s="13">
        <f t="shared" si="0"/>
        <v>5</v>
      </c>
      <c r="B7" s="13" t="s">
        <v>21</v>
      </c>
      <c r="C7" s="13" t="s">
        <v>29</v>
      </c>
      <c r="D7" s="14">
        <v>45383</v>
      </c>
      <c r="E7" s="15">
        <v>1</v>
      </c>
      <c r="F7" s="15" t="s">
        <v>23</v>
      </c>
      <c r="G7" s="16">
        <v>30000</v>
      </c>
      <c r="H7" s="13" t="s">
        <v>29</v>
      </c>
      <c r="I7" s="13" t="s">
        <v>27</v>
      </c>
      <c r="J7" s="13" t="s">
        <v>30</v>
      </c>
    </row>
    <row r="8" ht="108" customHeight="1" spans="1:10">
      <c r="A8" s="13">
        <f t="shared" si="0"/>
        <v>6</v>
      </c>
      <c r="B8" s="13" t="s">
        <v>31</v>
      </c>
      <c r="C8" s="13" t="s">
        <v>32</v>
      </c>
      <c r="D8" s="14">
        <v>45536</v>
      </c>
      <c r="E8" s="15">
        <v>1</v>
      </c>
      <c r="F8" s="15" t="s">
        <v>23</v>
      </c>
      <c r="G8" s="16">
        <v>90000</v>
      </c>
      <c r="H8" s="13" t="s">
        <v>32</v>
      </c>
      <c r="I8" s="13" t="s">
        <v>33</v>
      </c>
      <c r="J8" s="13" t="s">
        <v>34</v>
      </c>
    </row>
    <row r="9" ht="115.2" spans="1:10">
      <c r="A9" s="13">
        <f t="shared" si="0"/>
        <v>7</v>
      </c>
      <c r="B9" s="13" t="s">
        <v>31</v>
      </c>
      <c r="C9" s="13" t="s">
        <v>35</v>
      </c>
      <c r="D9" s="14">
        <v>45352</v>
      </c>
      <c r="E9" s="15">
        <v>1</v>
      </c>
      <c r="F9" s="15" t="s">
        <v>23</v>
      </c>
      <c r="G9" s="16">
        <v>80000</v>
      </c>
      <c r="H9" s="13" t="s">
        <v>35</v>
      </c>
      <c r="I9" s="13" t="s">
        <v>36</v>
      </c>
      <c r="J9" s="13" t="s">
        <v>37</v>
      </c>
    </row>
    <row r="10" ht="86.4" spans="1:10">
      <c r="A10" s="13">
        <f t="shared" si="0"/>
        <v>8</v>
      </c>
      <c r="B10" s="13" t="s">
        <v>31</v>
      </c>
      <c r="C10" s="13" t="s">
        <v>38</v>
      </c>
      <c r="D10" s="14">
        <v>45383</v>
      </c>
      <c r="E10" s="15">
        <v>1</v>
      </c>
      <c r="F10" s="15" t="s">
        <v>23</v>
      </c>
      <c r="G10" s="16">
        <v>25000</v>
      </c>
      <c r="H10" s="13" t="s">
        <v>38</v>
      </c>
      <c r="I10" s="13" t="s">
        <v>33</v>
      </c>
      <c r="J10" s="13" t="s">
        <v>39</v>
      </c>
    </row>
    <row r="11" ht="58.5" customHeight="1" spans="1:10">
      <c r="A11" s="13">
        <f t="shared" si="0"/>
        <v>9</v>
      </c>
      <c r="B11" s="13" t="s">
        <v>31</v>
      </c>
      <c r="C11" s="13" t="s">
        <v>40</v>
      </c>
      <c r="D11" s="14">
        <v>45566</v>
      </c>
      <c r="E11" s="15">
        <v>1</v>
      </c>
      <c r="F11" s="15" t="s">
        <v>18</v>
      </c>
      <c r="G11" s="16">
        <v>100000</v>
      </c>
      <c r="H11" s="13" t="s">
        <v>40</v>
      </c>
      <c r="I11" s="13" t="s">
        <v>41</v>
      </c>
      <c r="J11" s="13" t="s">
        <v>42</v>
      </c>
    </row>
    <row r="12" ht="41.25" customHeight="1" spans="1:10">
      <c r="A12" s="13">
        <f t="shared" si="0"/>
        <v>10</v>
      </c>
      <c r="B12" s="13" t="s">
        <v>31</v>
      </c>
      <c r="C12" s="13" t="s">
        <v>43</v>
      </c>
      <c r="D12" s="14">
        <v>45566</v>
      </c>
      <c r="E12" s="15">
        <v>1</v>
      </c>
      <c r="F12" s="15" t="s">
        <v>23</v>
      </c>
      <c r="G12" s="16">
        <v>20000</v>
      </c>
      <c r="H12" s="13" t="s">
        <v>43</v>
      </c>
      <c r="I12" s="13" t="s">
        <v>44</v>
      </c>
      <c r="J12" s="13" t="s">
        <v>45</v>
      </c>
    </row>
    <row r="13" ht="83.25" customHeight="1" spans="1:10">
      <c r="A13" s="13">
        <f t="shared" si="0"/>
        <v>11</v>
      </c>
      <c r="B13" s="13" t="s">
        <v>31</v>
      </c>
      <c r="C13" s="13" t="s">
        <v>46</v>
      </c>
      <c r="D13" s="14">
        <v>45352</v>
      </c>
      <c r="E13" s="15">
        <v>1</v>
      </c>
      <c r="F13" s="15" t="s">
        <v>18</v>
      </c>
      <c r="G13" s="16">
        <v>150000</v>
      </c>
      <c r="H13" s="13" t="s">
        <v>46</v>
      </c>
      <c r="I13" s="13" t="s">
        <v>47</v>
      </c>
      <c r="J13" s="13" t="s">
        <v>48</v>
      </c>
    </row>
    <row r="14" ht="303" customHeight="1" spans="1:10">
      <c r="A14" s="13">
        <f t="shared" si="0"/>
        <v>12</v>
      </c>
      <c r="B14" s="13" t="s">
        <v>31</v>
      </c>
      <c r="C14" s="13" t="s">
        <v>49</v>
      </c>
      <c r="D14" s="14">
        <v>45383</v>
      </c>
      <c r="E14" s="15">
        <v>1</v>
      </c>
      <c r="F14" s="15" t="s">
        <v>18</v>
      </c>
      <c r="G14" s="16">
        <v>600000</v>
      </c>
      <c r="H14" s="13" t="s">
        <v>49</v>
      </c>
      <c r="I14" s="13" t="s">
        <v>50</v>
      </c>
      <c r="J14" s="13" t="s">
        <v>51</v>
      </c>
    </row>
    <row r="15" ht="172.8" spans="1:10">
      <c r="A15" s="13">
        <f t="shared" si="0"/>
        <v>13</v>
      </c>
      <c r="B15" s="13" t="s">
        <v>31</v>
      </c>
      <c r="C15" s="13" t="s">
        <v>52</v>
      </c>
      <c r="D15" s="14">
        <v>45444</v>
      </c>
      <c r="E15" s="15">
        <v>1</v>
      </c>
      <c r="F15" s="15" t="s">
        <v>23</v>
      </c>
      <c r="G15" s="16">
        <v>50000</v>
      </c>
      <c r="H15" s="13" t="s">
        <v>52</v>
      </c>
      <c r="I15" s="13" t="s">
        <v>53</v>
      </c>
      <c r="J15" s="13" t="s">
        <v>54</v>
      </c>
    </row>
    <row r="16" ht="273.6" spans="1:10">
      <c r="A16" s="13">
        <f t="shared" si="0"/>
        <v>14</v>
      </c>
      <c r="B16" s="13" t="s">
        <v>31</v>
      </c>
      <c r="C16" s="13" t="s">
        <v>55</v>
      </c>
      <c r="D16" s="14">
        <v>45383</v>
      </c>
      <c r="E16" s="15">
        <v>1</v>
      </c>
      <c r="F16" s="15" t="s">
        <v>23</v>
      </c>
      <c r="G16" s="16">
        <v>250000</v>
      </c>
      <c r="H16" s="13" t="s">
        <v>55</v>
      </c>
      <c r="I16" s="13" t="s">
        <v>56</v>
      </c>
      <c r="J16" s="13" t="s">
        <v>57</v>
      </c>
    </row>
    <row r="17" ht="162" customHeight="1" spans="1:10">
      <c r="A17" s="13">
        <f t="shared" si="0"/>
        <v>15</v>
      </c>
      <c r="B17" s="13" t="s">
        <v>31</v>
      </c>
      <c r="C17" s="13" t="s">
        <v>58</v>
      </c>
      <c r="D17" s="14">
        <v>45383</v>
      </c>
      <c r="E17" s="15">
        <v>1</v>
      </c>
      <c r="F17" s="15" t="s">
        <v>18</v>
      </c>
      <c r="G17" s="16">
        <v>200000</v>
      </c>
      <c r="H17" s="13" t="s">
        <v>58</v>
      </c>
      <c r="I17" s="13" t="s">
        <v>59</v>
      </c>
      <c r="J17" s="13" t="s">
        <v>60</v>
      </c>
    </row>
    <row r="18" ht="78" customHeight="1" spans="1:10">
      <c r="A18" s="13">
        <f t="shared" si="0"/>
        <v>16</v>
      </c>
      <c r="B18" s="13" t="s">
        <v>31</v>
      </c>
      <c r="C18" s="13" t="s">
        <v>61</v>
      </c>
      <c r="D18" s="14">
        <v>45505</v>
      </c>
      <c r="E18" s="15">
        <v>1</v>
      </c>
      <c r="F18" s="15" t="s">
        <v>23</v>
      </c>
      <c r="G18" s="16">
        <v>375000</v>
      </c>
      <c r="H18" s="13" t="s">
        <v>61</v>
      </c>
      <c r="I18" s="13" t="s">
        <v>62</v>
      </c>
      <c r="J18" s="13" t="s">
        <v>63</v>
      </c>
    </row>
    <row r="22" customFormat="1" spans="3:9">
      <c r="C22" s="1"/>
      <c r="D22" s="2"/>
      <c r="E22" s="1"/>
      <c r="F22" s="1"/>
      <c r="G22" s="3"/>
      <c r="H22" s="4"/>
      <c r="I22" s="18"/>
    </row>
  </sheetData>
  <mergeCells count="1">
    <mergeCell ref="A1:J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2024-03-01T08:04:11Z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32350267CD78472095EFB19E8CF35BB7_12</vt:lpwstr>
  </property>
</Properties>
</file>